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745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1'!$A$1:$J$15</definedName>
    <definedName name="_xlnm.Print_Area" localSheetId="6">'таблица 7'!$A$1:$I$15</definedName>
  </definedNames>
  <calcPr fullCalcOnLoad="1"/>
</workbook>
</file>

<file path=xl/sharedStrings.xml><?xml version="1.0" encoding="utf-8"?>
<sst xmlns="http://schemas.openxmlformats.org/spreadsheetml/2006/main" count="215" uniqueCount="138">
  <si>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</si>
  <si>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</si>
  <si>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</si>
  <si>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</si>
  <si>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</si>
  <si>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</si>
  <si>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</si>
  <si>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</si>
  <si>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Первый год реализации</t>
  </si>
  <si>
    <t>Показатель (индикатор)</t>
  </si>
  <si>
    <t>Подпрограмма 1</t>
  </si>
  <si>
    <t>плановое значение</t>
  </si>
  <si>
    <t>Подпрограмма 2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</si>
  <si>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</si>
  <si>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</si>
  <si>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</si>
  <si>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</si>
  <si>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</si>
  <si>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</si>
  <si>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</si>
  <si>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</si>
  <si>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</si>
  <si>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</si>
  <si>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</si>
  <si>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</si>
  <si>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</si>
  <si>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Второй год реализации</t>
  </si>
  <si>
    <t>Муниципальная программа</t>
  </si>
  <si>
    <t>Итого</t>
  </si>
  <si>
    <t>Отраслевой проект</t>
  </si>
  <si>
    <t>Муниципальный проект</t>
  </si>
  <si>
    <t>Таблица 3</t>
  </si>
  <si>
    <t>ДЕТАЛЬНЫЙ ПЛАН</t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</si>
  <si>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</si>
  <si>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</si>
  <si>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</si>
  <si>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</si>
  <si>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</si>
  <si>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</si>
  <si>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</si>
  <si>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</si>
  <si>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</si>
  <si>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</si>
  <si>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</si>
  <si>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</si>
  <si>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</si>
  <si>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</si>
  <si>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</si>
  <si>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</si>
  <si>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</si>
  <si>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Комплекс процессных мероприятий 1</t>
  </si>
  <si>
    <t>Таблица 4</t>
  </si>
  <si>
    <t>РАСШИРЕННЫЙ ПЕРЕЧЕНЬ</t>
  </si>
  <si>
    <t>Наименование показателя</t>
  </si>
  <si>
    <t>Базовый период</t>
  </si>
  <si>
    <t>Последний год реализации</t>
  </si>
  <si>
    <t>Таблица 5</t>
  </si>
  <si>
    <t>ОТЧЕТ</t>
  </si>
  <si>
    <t>о реализации муниципальной программы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</si>
  <si>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</si>
  <si>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</si>
  <si>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</si>
  <si>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</si>
  <si>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</si>
  <si>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</si>
  <si>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</si>
  <si>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мероприятие отраслевого проекта 1.1</t>
  </si>
  <si>
    <t>мероприятие муниципального проекта 1.1</t>
  </si>
  <si>
    <t>мероприятие муниципального проекта 1.2</t>
  </si>
  <si>
    <t>мероприятие отраслевого проекта 1.2</t>
  </si>
  <si>
    <t>Итого по подпрограмме 1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</si>
  <si>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</si>
  <si>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</si>
  <si>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</si>
  <si>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</si>
  <si>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</si>
  <si>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</si>
  <si>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</si>
  <si>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</si>
  <si>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</si>
  <si>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</si>
  <si>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</si>
  <si>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</si>
  <si>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</si>
  <si>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</si>
  <si>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</si>
  <si>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</si>
  <si>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</si>
  <si>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</si>
  <si>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</si>
  <si>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</si>
  <si>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</si>
  <si>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</si>
  <si>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Фактическое значение</t>
  </si>
  <si>
    <t>Плановое значение</t>
  </si>
  <si>
    <t>Ожидаемый результат реализации структурного элемента муниципальной программы)</t>
  </si>
  <si>
    <t>показателей муниципальной программы</t>
  </si>
  <si>
    <r>
      <t xml:space="preserve">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(очередной финансовый год)</t>
    </r>
  </si>
  <si>
    <r>
      <t xml:space="preserve">по мероприятиям, реализуемым </t>
    </r>
    <r>
      <rPr>
        <u val="single"/>
        <sz val="11"/>
        <color indexed="8"/>
        <rFont val="Times New Roman"/>
        <family val="1"/>
      </rPr>
      <t>Администрацией МО "Важинское городское поселение"</t>
    </r>
  </si>
  <si>
    <t>Администрация МО «Важинское городское поселение»</t>
  </si>
  <si>
    <t>Процессная часть</t>
  </si>
  <si>
    <t>Итого по мероприятиям, реализуемым администрацией Важинского городского поселения</t>
  </si>
  <si>
    <t>1.1.</t>
  </si>
  <si>
    <t>1.2.</t>
  </si>
  <si>
    <t>ед.</t>
  </si>
  <si>
    <r>
      <t>А</t>
    </r>
    <r>
      <rPr>
        <sz val="11"/>
        <color indexed="8"/>
        <rFont val="Times New Roman"/>
        <family val="1"/>
      </rPr>
      <t>дминистрация МО «Важинское городское поселение»</t>
    </r>
  </si>
  <si>
    <t>м</t>
  </si>
  <si>
    <t>2</t>
  </si>
  <si>
    <t>3.1.</t>
  </si>
  <si>
    <t>2.1.</t>
  </si>
  <si>
    <t>3.2.</t>
  </si>
  <si>
    <t>за счет средств бюджета на 2022-2025 год</t>
  </si>
  <si>
    <t>Третий год реализации</t>
  </si>
  <si>
    <t>Муниципальная программа «Безопасность Важинского городского поселения  на 2022-2025 годы»</t>
  </si>
  <si>
    <t>Количество мероприятий по пропаганде безопасности</t>
  </si>
  <si>
    <t>Проведение обучения населения по вопросам ГО, ЧС и пожарной безопасности</t>
  </si>
  <si>
    <t>чел.</t>
  </si>
  <si>
    <t>Количество мероприятий по антитеррориститечской защищенности соц.значимых объектов и объектов жизнеобеспечения</t>
  </si>
  <si>
    <t>Количество мероприятий по недопущению возникновения чрезвычайных ситуаций</t>
  </si>
  <si>
    <t>Мероприятия по организации системы оповещения населения</t>
  </si>
  <si>
    <t>«Безопасность Важинского городского поселения  на 2022-2025 годы»</t>
  </si>
  <si>
    <t>Муниципальная программа «Безопасность Важинского городского поселения на 2022-2025 годы»</t>
  </si>
  <si>
    <t>Комплекс процессных мероприятий 
«Предупреждение и ликвидация чрезвычайных ситуаций и стихийных бедствий на территории МО" Важинское городское поселение на 2022-2025 годы»</t>
  </si>
  <si>
    <t>Комплекс процессных мероприятий 
«Обеспечение пожарной безопасности на территории МО "Важинское городское поселение" на 2022-2025 годы»</t>
  </si>
  <si>
    <t>Комплекс процессных мероприятий 
«Обеспечение общественной безопасности на территории МО" Важинское городское поселение на 2022-2025 годы»</t>
  </si>
  <si>
    <t>Комплекс процессных мероприятий 
«Предупреждение и ликвидация последствий чрезвычайных ситуаций и стихийных бедствий на территории МО "Важинское городское поселение на 2022-2025 годы»</t>
  </si>
  <si>
    <t>Комплекс процессных мероприятий "Обеспечение пожарной безопасности на территории МО "Важинское городское поселение" на 2022-2025 годы"</t>
  </si>
  <si>
    <t>Комплекс процессных мероприятий "Обеспечение общественной безопасности на территории МО "Важинское городское поселение" на 2022-2025 годы"</t>
  </si>
  <si>
    <t>"Безопасность Важинского городского поселения на 2022-2025 годы"</t>
  </si>
  <si>
    <t>Муниципальная программа «Безопасность Важинского городского поселения на 2022 -2025 годы»</t>
  </si>
  <si>
    <t>Комплекс процессных мероприятий 
«Обеспечение общественной безопасности на территории МО "Важинское городское поселение" на 2022-2025 годы»</t>
  </si>
  <si>
    <t>Комплекс процессных мероприятий 
«Предупреждение и ликвидация последствий чрезвычайных ситуаций и стихийных бедствий на территории МО "Важинское городское поселение" на 2022-2025 годы»</t>
  </si>
  <si>
    <t>Количество мероприятий по антитеррористической защищенности</t>
  </si>
  <si>
    <t>«Безопасность Важинского городского поселения на 2022-2025 годы»</t>
  </si>
  <si>
    <t>Организация системы оповещения населения.Проведение занятий с населением. Организация и проведение учений. Обеспечение безопасности людей на водных объектах</t>
  </si>
  <si>
    <t>Контроль за противопожарным состоянием поселения. Обустройство естественных водоемов подъездами для забора воды. Создание добровольных пожарных формирований. Организация обучения населения мерам пожарной безопасности</t>
  </si>
  <si>
    <t>2022-2025</t>
  </si>
  <si>
    <t>Разработка и распространение методических рекомендаций по профилактическим мерам антитеррористического характера. Размещение в СМИ материалов по вопросам предупреждения правонарушений, тер.актов, экстремистских проявлений. Масштабирование системы видеонаблюдения. Создание и содержание ДНД.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</si>
</sst>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164" fontId="39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39" fillId="0" borderId="12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164" fontId="39" fillId="0" borderId="13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6.57421875" style="0" customWidth="1"/>
    <col min="2" max="2" width="26.00390625" style="0" customWidth="1"/>
    <col min="3" max="3" width="17.28125" style="0" customWidth="1"/>
    <col min="5" max="5" width="16.7109375" style="0" customWidth="1"/>
    <col min="6" max="6" width="17.140625" style="0" customWidth="1"/>
    <col min="7" max="7" width="17.421875" style="0" customWidth="1"/>
    <col min="8" max="9" width="16.00390625" style="0" customWidth="1"/>
    <col min="10" max="10" width="15.8515625" style="0" customWidth="1"/>
  </cols>
  <sheetData>
    <row r="1" spans="1:10" ht="15">
      <c r="A1" s="2"/>
      <c r="B1" s="2"/>
      <c r="C1" s="2"/>
      <c r="D1" s="2"/>
      <c r="E1" s="2"/>
      <c r="F1" s="2"/>
      <c r="G1" s="78" t="s">
        <v>0</v>
      </c>
      <c r="H1" s="78"/>
      <c r="I1" s="78"/>
      <c r="J1" s="78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2" customFormat="1" ht="15.75" customHeight="1">
      <c r="A6" s="84" t="s">
        <v>3</v>
      </c>
      <c r="B6" s="86" t="s">
        <v>4</v>
      </c>
      <c r="C6" s="87"/>
      <c r="D6" s="84" t="s">
        <v>5</v>
      </c>
      <c r="E6" s="81" t="s">
        <v>6</v>
      </c>
      <c r="F6" s="82"/>
      <c r="G6" s="82"/>
      <c r="H6" s="83"/>
      <c r="I6" s="69"/>
      <c r="J6" s="79" t="s">
        <v>7</v>
      </c>
    </row>
    <row r="7" spans="1:10" s="2" customFormat="1" ht="30">
      <c r="A7" s="85"/>
      <c r="B7" s="88"/>
      <c r="C7" s="89"/>
      <c r="D7" s="85"/>
      <c r="E7" s="11" t="s">
        <v>54</v>
      </c>
      <c r="F7" s="11" t="s">
        <v>8</v>
      </c>
      <c r="G7" s="11" t="s">
        <v>26</v>
      </c>
      <c r="H7" s="11" t="s">
        <v>55</v>
      </c>
      <c r="I7" s="67" t="s">
        <v>55</v>
      </c>
      <c r="J7" s="80"/>
    </row>
    <row r="8" spans="1:10" s="2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67">
        <v>9</v>
      </c>
      <c r="J8" s="11">
        <v>10</v>
      </c>
    </row>
    <row r="9" spans="1:10" s="2" customFormat="1" ht="24" customHeight="1">
      <c r="A9" s="74" t="s">
        <v>113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s="2" customFormat="1" ht="30">
      <c r="A10" s="18"/>
      <c r="B10" s="18" t="s">
        <v>9</v>
      </c>
      <c r="C10" s="18" t="s">
        <v>11</v>
      </c>
      <c r="D10" s="18"/>
      <c r="E10" s="18">
        <v>2021</v>
      </c>
      <c r="F10" s="18">
        <v>2022</v>
      </c>
      <c r="G10" s="18">
        <v>2023</v>
      </c>
      <c r="H10" s="18">
        <v>2024</v>
      </c>
      <c r="I10" s="70">
        <v>2025</v>
      </c>
      <c r="J10" s="11"/>
    </row>
    <row r="11" spans="1:11" s="2" customFormat="1" ht="31.5" customHeight="1">
      <c r="A11" s="11">
        <v>1</v>
      </c>
      <c r="B11" s="17" t="s">
        <v>114</v>
      </c>
      <c r="C11" s="19">
        <v>8</v>
      </c>
      <c r="D11" s="52" t="s">
        <v>104</v>
      </c>
      <c r="E11" s="11">
        <v>2</v>
      </c>
      <c r="F11" s="11">
        <v>2</v>
      </c>
      <c r="G11" s="11">
        <v>2</v>
      </c>
      <c r="H11" s="11">
        <v>2</v>
      </c>
      <c r="I11" s="67">
        <v>2</v>
      </c>
      <c r="J11" s="20"/>
      <c r="K11" s="6"/>
    </row>
    <row r="12" spans="1:11" s="2" customFormat="1" ht="45" customHeight="1">
      <c r="A12" s="21">
        <v>2</v>
      </c>
      <c r="B12" s="17" t="s">
        <v>115</v>
      </c>
      <c r="C12" s="21">
        <v>40</v>
      </c>
      <c r="D12" s="40" t="s">
        <v>116</v>
      </c>
      <c r="E12" s="11">
        <v>5</v>
      </c>
      <c r="F12" s="21">
        <v>10</v>
      </c>
      <c r="G12" s="21">
        <v>10</v>
      </c>
      <c r="H12" s="21">
        <v>10</v>
      </c>
      <c r="I12" s="21">
        <v>10</v>
      </c>
      <c r="J12" s="22"/>
      <c r="K12" s="6"/>
    </row>
    <row r="13" spans="1:11" ht="47.25" customHeight="1">
      <c r="A13" s="21">
        <v>3</v>
      </c>
      <c r="B13" s="17" t="s">
        <v>117</v>
      </c>
      <c r="C13" s="21">
        <v>4</v>
      </c>
      <c r="D13" s="40" t="s">
        <v>106</v>
      </c>
      <c r="E13" s="11">
        <v>0</v>
      </c>
      <c r="F13" s="21">
        <v>1</v>
      </c>
      <c r="G13" s="21">
        <v>1</v>
      </c>
      <c r="H13" s="21">
        <v>1</v>
      </c>
      <c r="I13" s="21">
        <v>1</v>
      </c>
      <c r="J13" s="22"/>
      <c r="K13" s="7"/>
    </row>
    <row r="14" spans="1:11" ht="62.25" customHeight="1">
      <c r="A14" s="21">
        <v>4</v>
      </c>
      <c r="B14" s="17" t="s">
        <v>118</v>
      </c>
      <c r="C14" s="21">
        <v>8</v>
      </c>
      <c r="D14" s="62" t="s">
        <v>104</v>
      </c>
      <c r="E14" s="62">
        <v>2</v>
      </c>
      <c r="F14" s="21">
        <v>2</v>
      </c>
      <c r="G14" s="21">
        <v>2</v>
      </c>
      <c r="H14" s="21">
        <v>2</v>
      </c>
      <c r="I14" s="21">
        <v>2</v>
      </c>
      <c r="J14" s="22"/>
      <c r="K14" s="7"/>
    </row>
    <row r="15" spans="1:11" ht="45" customHeight="1">
      <c r="A15" s="21">
        <v>5</v>
      </c>
      <c r="B15" s="17" t="s">
        <v>119</v>
      </c>
      <c r="C15" s="21">
        <v>1</v>
      </c>
      <c r="D15" s="62" t="s">
        <v>104</v>
      </c>
      <c r="E15" s="62">
        <v>0</v>
      </c>
      <c r="F15" s="21">
        <v>0</v>
      </c>
      <c r="G15" s="21">
        <v>0</v>
      </c>
      <c r="H15" s="21">
        <v>1</v>
      </c>
      <c r="I15" s="21">
        <v>0</v>
      </c>
      <c r="J15" s="22"/>
      <c r="K15" s="7"/>
    </row>
    <row r="16" spans="1:10" ht="1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5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7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7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.7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.7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.7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.7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.7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7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.7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.7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.7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.7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.7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7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7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7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7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.7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.7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.7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.7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.7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.7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.7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.7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.7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.7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.7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.7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.7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.7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.7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.7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.7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.75">
      <c r="A222" s="4"/>
      <c r="B222" s="4"/>
      <c r="C222" s="4"/>
      <c r="D222" s="4"/>
      <c r="E222" s="4"/>
      <c r="F222" s="4"/>
      <c r="G222" s="4"/>
      <c r="H222" s="4"/>
      <c r="I222" s="4"/>
      <c r="J222" s="4"/>
    </row>
  </sheetData>
  <sheetProtection/>
  <mergeCells count="9">
    <mergeCell ref="A9:J9"/>
    <mergeCell ref="A3:J3"/>
    <mergeCell ref="A4:J4"/>
    <mergeCell ref="G1:J1"/>
    <mergeCell ref="J6:J7"/>
    <mergeCell ref="E6:H6"/>
    <mergeCell ref="A6:A7"/>
    <mergeCell ref="B6:C7"/>
    <mergeCell ref="D6:D7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C30" sqref="C30"/>
    </sheetView>
  </sheetViews>
  <sheetFormatPr defaultColWidth="9.14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6.00390625" style="0" customWidth="1"/>
    <col min="7" max="7" width="14.00390625" style="0" customWidth="1"/>
    <col min="8" max="8" width="14.7109375" style="0" customWidth="1"/>
  </cols>
  <sheetData>
    <row r="1" spans="1:8" ht="15">
      <c r="A1" s="2"/>
      <c r="B1" s="2"/>
      <c r="C1" s="2"/>
      <c r="D1" s="2"/>
      <c r="E1" s="2"/>
      <c r="F1" s="2"/>
      <c r="G1" s="78" t="s">
        <v>13</v>
      </c>
      <c r="H1" s="78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77" t="s">
        <v>14</v>
      </c>
      <c r="B3" s="77"/>
      <c r="C3" s="77"/>
      <c r="D3" s="77"/>
      <c r="E3" s="77"/>
      <c r="F3" s="77"/>
      <c r="G3" s="77"/>
      <c r="H3" s="77"/>
    </row>
    <row r="4" spans="1:8" ht="15">
      <c r="A4" s="77" t="s">
        <v>15</v>
      </c>
      <c r="B4" s="77"/>
      <c r="C4" s="77"/>
      <c r="D4" s="77"/>
      <c r="E4" s="77"/>
      <c r="F4" s="77"/>
      <c r="G4" s="77"/>
      <c r="H4" s="77"/>
    </row>
    <row r="5" spans="1:8" ht="30.75" customHeight="1">
      <c r="A5" s="99" t="s">
        <v>120</v>
      </c>
      <c r="B5" s="99"/>
      <c r="C5" s="99"/>
      <c r="D5" s="99"/>
      <c r="E5" s="99"/>
      <c r="F5" s="99"/>
      <c r="G5" s="99"/>
      <c r="H5" s="99"/>
    </row>
    <row r="6" spans="1:8" ht="15">
      <c r="A6" s="100" t="s">
        <v>16</v>
      </c>
      <c r="B6" s="77"/>
      <c r="C6" s="77"/>
      <c r="D6" s="77"/>
      <c r="E6" s="77"/>
      <c r="F6" s="77"/>
      <c r="G6" s="77"/>
      <c r="H6" s="77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84" t="s">
        <v>17</v>
      </c>
      <c r="B8" s="79" t="s">
        <v>18</v>
      </c>
      <c r="C8" s="93" t="s">
        <v>19</v>
      </c>
      <c r="D8" s="79" t="s">
        <v>20</v>
      </c>
      <c r="E8" s="79"/>
      <c r="F8" s="79"/>
      <c r="G8" s="79"/>
      <c r="H8" s="79"/>
    </row>
    <row r="9" spans="1:8" ht="107.25" customHeight="1">
      <c r="A9" s="94"/>
      <c r="B9" s="79"/>
      <c r="C9" s="94"/>
      <c r="D9" s="25" t="s">
        <v>21</v>
      </c>
      <c r="E9" s="15" t="s">
        <v>22</v>
      </c>
      <c r="F9" s="15" t="s">
        <v>23</v>
      </c>
      <c r="G9" s="15" t="s">
        <v>24</v>
      </c>
      <c r="H9" s="15" t="s">
        <v>25</v>
      </c>
    </row>
    <row r="10" spans="1:8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s="45" customFormat="1" ht="20.25" customHeight="1">
      <c r="A11" s="97" t="s">
        <v>121</v>
      </c>
      <c r="B11" s="97" t="s">
        <v>99</v>
      </c>
      <c r="C11" s="44">
        <v>2022</v>
      </c>
      <c r="D11" s="26">
        <v>6.3</v>
      </c>
      <c r="E11" s="26">
        <f>E17+E22</f>
        <v>0</v>
      </c>
      <c r="F11" s="26">
        <v>0</v>
      </c>
      <c r="G11" s="26">
        <f>G17+G22+G27</f>
        <v>6.3</v>
      </c>
      <c r="H11" s="26">
        <v>0</v>
      </c>
    </row>
    <row r="12" spans="1:8" s="45" customFormat="1" ht="18" customHeight="1">
      <c r="A12" s="98"/>
      <c r="B12" s="98"/>
      <c r="C12" s="44">
        <v>2023</v>
      </c>
      <c r="D12" s="26">
        <f>SUM(E12:H12)</f>
        <v>200</v>
      </c>
      <c r="E12" s="26">
        <f>E18+E23</f>
        <v>0</v>
      </c>
      <c r="F12" s="26">
        <v>0</v>
      </c>
      <c r="G12" s="26">
        <f>G18+G23+G28</f>
        <v>200</v>
      </c>
      <c r="H12" s="26">
        <v>0</v>
      </c>
    </row>
    <row r="13" spans="1:8" s="45" customFormat="1" ht="18.75" customHeight="1">
      <c r="A13" s="98"/>
      <c r="B13" s="98"/>
      <c r="C13" s="44">
        <v>2024</v>
      </c>
      <c r="D13" s="26">
        <f>SUM(E13:H13)</f>
        <v>100</v>
      </c>
      <c r="E13" s="26">
        <f>E19+E24</f>
        <v>0</v>
      </c>
      <c r="F13" s="26">
        <v>0</v>
      </c>
      <c r="G13" s="26">
        <f>G19+G24+G29</f>
        <v>100</v>
      </c>
      <c r="H13" s="26">
        <v>0</v>
      </c>
    </row>
    <row r="14" spans="1:8" s="45" customFormat="1" ht="19.5" customHeight="1">
      <c r="A14" s="91"/>
      <c r="B14" s="91"/>
      <c r="C14" s="44">
        <v>2025</v>
      </c>
      <c r="D14" s="26">
        <f>SUM(E14:H14)</f>
        <v>100</v>
      </c>
      <c r="E14" s="26">
        <v>0</v>
      </c>
      <c r="F14" s="26">
        <v>0</v>
      </c>
      <c r="G14" s="26">
        <f>G20+G25+G30</f>
        <v>100</v>
      </c>
      <c r="H14" s="26">
        <v>0</v>
      </c>
    </row>
    <row r="15" spans="1:8" s="45" customFormat="1" ht="16.5" customHeight="1">
      <c r="A15" s="12" t="s">
        <v>28</v>
      </c>
      <c r="B15" s="12"/>
      <c r="C15" s="44" t="s">
        <v>136</v>
      </c>
      <c r="D15" s="26">
        <f>SUM(D11:D14)</f>
        <v>406.3</v>
      </c>
      <c r="E15" s="26">
        <v>0</v>
      </c>
      <c r="F15" s="26">
        <f>F11+F12+F13</f>
        <v>0</v>
      </c>
      <c r="G15" s="26">
        <f>SUM(G11:G14)</f>
        <v>406.3</v>
      </c>
      <c r="H15" s="26">
        <v>0</v>
      </c>
    </row>
    <row r="16" spans="1:8" s="45" customFormat="1" ht="19.5" customHeight="1">
      <c r="A16" s="74" t="s">
        <v>100</v>
      </c>
      <c r="B16" s="95"/>
      <c r="C16" s="95"/>
      <c r="D16" s="95"/>
      <c r="E16" s="95"/>
      <c r="F16" s="95"/>
      <c r="G16" s="95"/>
      <c r="H16" s="96"/>
    </row>
    <row r="17" spans="1:8" s="46" customFormat="1" ht="17.25" customHeight="1">
      <c r="A17" s="84" t="s">
        <v>122</v>
      </c>
      <c r="B17" s="84" t="s">
        <v>99</v>
      </c>
      <c r="C17" s="41">
        <v>2022</v>
      </c>
      <c r="D17" s="27">
        <v>6.3</v>
      </c>
      <c r="E17" s="8">
        <v>0</v>
      </c>
      <c r="F17" s="8">
        <v>0</v>
      </c>
      <c r="G17" s="8">
        <v>6.3</v>
      </c>
      <c r="H17" s="8">
        <v>0</v>
      </c>
    </row>
    <row r="18" spans="1:8" s="46" customFormat="1" ht="18" customHeight="1">
      <c r="A18" s="90"/>
      <c r="B18" s="90"/>
      <c r="C18" s="41">
        <v>2023</v>
      </c>
      <c r="D18" s="27">
        <v>50</v>
      </c>
      <c r="E18" s="8">
        <v>0</v>
      </c>
      <c r="F18" s="8">
        <v>0</v>
      </c>
      <c r="G18" s="8">
        <v>50</v>
      </c>
      <c r="H18" s="8">
        <v>0</v>
      </c>
    </row>
    <row r="19" spans="1:8" s="46" customFormat="1" ht="20.25" customHeight="1">
      <c r="A19" s="90"/>
      <c r="B19" s="90"/>
      <c r="C19" s="41">
        <v>2024</v>
      </c>
      <c r="D19" s="27">
        <v>50</v>
      </c>
      <c r="E19" s="8">
        <v>0</v>
      </c>
      <c r="F19" s="8">
        <v>0</v>
      </c>
      <c r="G19" s="8">
        <v>50</v>
      </c>
      <c r="H19" s="8">
        <v>0</v>
      </c>
    </row>
    <row r="20" spans="1:8" s="46" customFormat="1" ht="19.5" customHeight="1">
      <c r="A20" s="91"/>
      <c r="B20" s="91"/>
      <c r="C20" s="68">
        <v>2025</v>
      </c>
      <c r="D20" s="27">
        <v>50</v>
      </c>
      <c r="E20" s="8">
        <v>0</v>
      </c>
      <c r="F20" s="8">
        <v>0</v>
      </c>
      <c r="G20" s="8">
        <v>50</v>
      </c>
      <c r="H20" s="8">
        <v>0</v>
      </c>
    </row>
    <row r="21" spans="1:8" s="46" customFormat="1" ht="24" customHeight="1">
      <c r="A21" s="55" t="s">
        <v>28</v>
      </c>
      <c r="B21" s="55"/>
      <c r="C21" s="54" t="s">
        <v>136</v>
      </c>
      <c r="D21" s="27">
        <f>G21</f>
        <v>156.3</v>
      </c>
      <c r="E21" s="27">
        <f>E17+E18+E19</f>
        <v>0</v>
      </c>
      <c r="F21" s="27">
        <f>F17+F18+F19</f>
        <v>0</v>
      </c>
      <c r="G21" s="27">
        <f>G17+G18+G19+G20</f>
        <v>156.3</v>
      </c>
      <c r="H21" s="27">
        <f>H17+H18+H19</f>
        <v>0</v>
      </c>
    </row>
    <row r="22" spans="1:8" s="46" customFormat="1" ht="24.75" customHeight="1">
      <c r="A22" s="84" t="s">
        <v>123</v>
      </c>
      <c r="B22" s="84" t="s">
        <v>99</v>
      </c>
      <c r="C22" s="54">
        <v>2022</v>
      </c>
      <c r="D22" s="27">
        <v>0</v>
      </c>
      <c r="E22" s="8">
        <v>0</v>
      </c>
      <c r="F22" s="8">
        <v>0</v>
      </c>
      <c r="G22" s="8">
        <v>0</v>
      </c>
      <c r="H22" s="8">
        <v>0</v>
      </c>
    </row>
    <row r="23" spans="1:8" s="46" customFormat="1" ht="23.25" customHeight="1">
      <c r="A23" s="90"/>
      <c r="B23" s="90"/>
      <c r="C23" s="54">
        <v>2023</v>
      </c>
      <c r="D23" s="27">
        <v>50</v>
      </c>
      <c r="E23" s="8">
        <v>0</v>
      </c>
      <c r="F23" s="8">
        <v>0</v>
      </c>
      <c r="G23" s="8">
        <v>50</v>
      </c>
      <c r="H23" s="8">
        <v>0</v>
      </c>
    </row>
    <row r="24" spans="1:8" s="46" customFormat="1" ht="22.5" customHeight="1">
      <c r="A24" s="90"/>
      <c r="B24" s="90"/>
      <c r="C24" s="54">
        <v>2024</v>
      </c>
      <c r="D24" s="27">
        <v>50</v>
      </c>
      <c r="E24" s="8">
        <v>0</v>
      </c>
      <c r="F24" s="8">
        <v>0</v>
      </c>
      <c r="G24" s="8">
        <v>50</v>
      </c>
      <c r="H24" s="8">
        <v>0</v>
      </c>
    </row>
    <row r="25" spans="1:8" s="46" customFormat="1" ht="20.25" customHeight="1">
      <c r="A25" s="91"/>
      <c r="B25" s="91"/>
      <c r="C25" s="68">
        <v>2025</v>
      </c>
      <c r="D25" s="27">
        <v>50</v>
      </c>
      <c r="E25" s="8">
        <v>0</v>
      </c>
      <c r="F25" s="8">
        <v>0</v>
      </c>
      <c r="G25" s="8">
        <v>50</v>
      </c>
      <c r="H25" s="8">
        <v>0</v>
      </c>
    </row>
    <row r="26" spans="1:8" s="46" customFormat="1" ht="21.75" customHeight="1">
      <c r="A26" s="60" t="s">
        <v>28</v>
      </c>
      <c r="B26" s="60"/>
      <c r="C26" s="59" t="s">
        <v>136</v>
      </c>
      <c r="D26" s="27">
        <f>SUM(D23:D25)</f>
        <v>150</v>
      </c>
      <c r="E26" s="27">
        <f>SUM(E23:E25)</f>
        <v>0</v>
      </c>
      <c r="F26" s="27">
        <f>SUM(F23:F25)</f>
        <v>0</v>
      </c>
      <c r="G26" s="27">
        <f>SUM(G23:G25)</f>
        <v>150</v>
      </c>
      <c r="H26" s="8">
        <v>0</v>
      </c>
    </row>
    <row r="27" spans="1:8" s="46" customFormat="1" ht="18.75" customHeight="1">
      <c r="A27" s="84" t="s">
        <v>124</v>
      </c>
      <c r="B27" s="84" t="s">
        <v>99</v>
      </c>
      <c r="C27" s="59">
        <v>2022</v>
      </c>
      <c r="D27" s="27">
        <v>0</v>
      </c>
      <c r="E27" s="8">
        <v>0</v>
      </c>
      <c r="F27" s="8">
        <v>0</v>
      </c>
      <c r="G27" s="8">
        <v>0</v>
      </c>
      <c r="H27" s="8">
        <v>0</v>
      </c>
    </row>
    <row r="28" spans="1:8" s="46" customFormat="1" ht="21" customHeight="1">
      <c r="A28" s="90"/>
      <c r="B28" s="92"/>
      <c r="C28" s="59">
        <v>2023</v>
      </c>
      <c r="D28" s="27">
        <v>100</v>
      </c>
      <c r="E28" s="8">
        <v>0</v>
      </c>
      <c r="F28" s="8">
        <v>0</v>
      </c>
      <c r="G28" s="8">
        <v>100</v>
      </c>
      <c r="H28" s="8">
        <v>0</v>
      </c>
    </row>
    <row r="29" spans="1:8" s="46" customFormat="1" ht="18.75" customHeight="1">
      <c r="A29" s="90"/>
      <c r="B29" s="92"/>
      <c r="C29" s="59">
        <v>2024</v>
      </c>
      <c r="D29" s="27">
        <v>0</v>
      </c>
      <c r="E29" s="8">
        <v>0</v>
      </c>
      <c r="F29" s="8">
        <v>0</v>
      </c>
      <c r="G29" s="8">
        <v>0</v>
      </c>
      <c r="H29" s="8">
        <v>0</v>
      </c>
    </row>
    <row r="30" spans="1:8" s="46" customFormat="1" ht="18.75" customHeight="1">
      <c r="A30" s="91"/>
      <c r="B30" s="91"/>
      <c r="C30" s="68">
        <v>2025</v>
      </c>
      <c r="D30" s="27">
        <v>0</v>
      </c>
      <c r="E30" s="8">
        <v>0</v>
      </c>
      <c r="F30" s="8">
        <v>0</v>
      </c>
      <c r="G30" s="8">
        <v>0</v>
      </c>
      <c r="H30" s="8">
        <v>0</v>
      </c>
    </row>
    <row r="31" spans="1:8" s="46" customFormat="1" ht="18" customHeight="1">
      <c r="A31" s="53" t="s">
        <v>28</v>
      </c>
      <c r="B31" s="40"/>
      <c r="C31" s="41" t="s">
        <v>136</v>
      </c>
      <c r="D31" s="27">
        <f>SUM(D27:D30)</f>
        <v>100</v>
      </c>
      <c r="E31" s="27">
        <f>SUM(E27:E30)</f>
        <v>0</v>
      </c>
      <c r="F31" s="27">
        <f>SUM(F27:F30)</f>
        <v>0</v>
      </c>
      <c r="G31" s="27">
        <f>SUM(G27:G30)</f>
        <v>100</v>
      </c>
      <c r="H31" s="27">
        <f>SUM(H27:H30)</f>
        <v>0</v>
      </c>
    </row>
    <row r="32" spans="1:8" ht="15">
      <c r="A32" s="3"/>
      <c r="B32" s="2"/>
      <c r="C32" s="2"/>
      <c r="D32" s="23"/>
      <c r="E32" s="2"/>
      <c r="F32" s="2"/>
      <c r="G32" s="2"/>
      <c r="H32" s="2"/>
    </row>
    <row r="33" spans="1:8" ht="15">
      <c r="A33" s="2"/>
      <c r="B33" s="2"/>
      <c r="C33" s="2"/>
      <c r="D33" s="23"/>
      <c r="E33" s="2"/>
      <c r="F33" s="2"/>
      <c r="G33" s="47"/>
      <c r="H33" s="2"/>
    </row>
    <row r="34" spans="1:8" ht="15">
      <c r="A34" s="2"/>
      <c r="B34" s="2"/>
      <c r="C34" s="2"/>
      <c r="D34" s="48"/>
      <c r="E34" s="2"/>
      <c r="F34" s="2"/>
      <c r="G34" s="47"/>
      <c r="H34" s="2"/>
    </row>
    <row r="35" ht="15">
      <c r="D35" s="9"/>
    </row>
    <row r="36" ht="15">
      <c r="D36" s="9"/>
    </row>
    <row r="37" ht="15">
      <c r="D37" s="9"/>
    </row>
  </sheetData>
  <sheetProtection/>
  <mergeCells count="18">
    <mergeCell ref="B11:B14"/>
    <mergeCell ref="G1:H1"/>
    <mergeCell ref="A3:H3"/>
    <mergeCell ref="A4:H4"/>
    <mergeCell ref="A8:A9"/>
    <mergeCell ref="A5:H5"/>
    <mergeCell ref="A6:H6"/>
    <mergeCell ref="B8:B9"/>
    <mergeCell ref="A27:A30"/>
    <mergeCell ref="B27:B30"/>
    <mergeCell ref="C8:C9"/>
    <mergeCell ref="D8:H8"/>
    <mergeCell ref="A17:A20"/>
    <mergeCell ref="B17:B20"/>
    <mergeCell ref="A22:A25"/>
    <mergeCell ref="B22:B25"/>
    <mergeCell ref="A16:H16"/>
    <mergeCell ref="A11:A14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4">
      <selection activeCell="D20" sqref="D20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9.7109375" style="1" customWidth="1"/>
    <col min="4" max="4" width="12.7109375" style="0" customWidth="1"/>
    <col min="5" max="5" width="13.28125" style="0" customWidth="1"/>
    <col min="6" max="6" width="16.00390625" style="0" customWidth="1"/>
    <col min="7" max="7" width="14.00390625" style="0" customWidth="1"/>
    <col min="8" max="8" width="16.28125" style="0" customWidth="1"/>
  </cols>
  <sheetData>
    <row r="1" spans="1:8" ht="15">
      <c r="A1" s="2"/>
      <c r="B1" s="2"/>
      <c r="C1" s="10"/>
      <c r="D1" s="2"/>
      <c r="E1" s="2"/>
      <c r="F1" s="2"/>
      <c r="G1" s="78" t="s">
        <v>31</v>
      </c>
      <c r="H1" s="78"/>
    </row>
    <row r="2" spans="1:8" ht="15">
      <c r="A2" s="2"/>
      <c r="B2" s="2"/>
      <c r="C2" s="10"/>
      <c r="D2" s="2"/>
      <c r="E2" s="2"/>
      <c r="F2" s="2"/>
      <c r="G2" s="2"/>
      <c r="H2" s="2"/>
    </row>
    <row r="3" spans="1:8" ht="15">
      <c r="A3" s="77" t="s">
        <v>32</v>
      </c>
      <c r="B3" s="77"/>
      <c r="C3" s="77"/>
      <c r="D3" s="77"/>
      <c r="E3" s="77"/>
      <c r="F3" s="77"/>
      <c r="G3" s="77"/>
      <c r="H3" s="77"/>
    </row>
    <row r="4" spans="1:8" ht="15">
      <c r="A4" s="77" t="s">
        <v>15</v>
      </c>
      <c r="B4" s="77"/>
      <c r="C4" s="77"/>
      <c r="D4" s="77"/>
      <c r="E4" s="77"/>
      <c r="F4" s="77"/>
      <c r="G4" s="77"/>
      <c r="H4" s="77"/>
    </row>
    <row r="5" spans="1:8" ht="33" customHeight="1">
      <c r="A5" s="99" t="s">
        <v>133</v>
      </c>
      <c r="B5" s="99"/>
      <c r="C5" s="99"/>
      <c r="D5" s="99"/>
      <c r="E5" s="99"/>
      <c r="F5" s="99"/>
      <c r="G5" s="99"/>
      <c r="H5" s="99"/>
    </row>
    <row r="6" spans="1:8" ht="15">
      <c r="A6" s="100" t="s">
        <v>16</v>
      </c>
      <c r="B6" s="77"/>
      <c r="C6" s="77"/>
      <c r="D6" s="77"/>
      <c r="E6" s="77"/>
      <c r="F6" s="77"/>
      <c r="G6" s="77"/>
      <c r="H6" s="77"/>
    </row>
    <row r="7" spans="1:8" ht="15">
      <c r="A7" s="77" t="s">
        <v>111</v>
      </c>
      <c r="B7" s="77"/>
      <c r="C7" s="77"/>
      <c r="D7" s="77"/>
      <c r="E7" s="77"/>
      <c r="F7" s="77"/>
      <c r="G7" s="77"/>
      <c r="H7" s="77"/>
    </row>
    <row r="8" spans="1:8" ht="15">
      <c r="A8" s="103" t="s">
        <v>97</v>
      </c>
      <c r="B8" s="103"/>
      <c r="C8" s="103"/>
      <c r="D8" s="103"/>
      <c r="E8" s="103"/>
      <c r="F8" s="103"/>
      <c r="G8" s="103"/>
      <c r="H8" s="103"/>
    </row>
    <row r="9" spans="1:8" ht="15">
      <c r="A9" s="100" t="s">
        <v>98</v>
      </c>
      <c r="B9" s="100"/>
      <c r="C9" s="100"/>
      <c r="D9" s="100"/>
      <c r="E9" s="100"/>
      <c r="F9" s="100"/>
      <c r="G9" s="100"/>
      <c r="H9" s="100"/>
    </row>
    <row r="10" spans="1:8" ht="15">
      <c r="A10" s="100"/>
      <c r="B10" s="100"/>
      <c r="C10" s="100"/>
      <c r="D10" s="100"/>
      <c r="E10" s="100"/>
      <c r="F10" s="100"/>
      <c r="G10" s="100"/>
      <c r="H10" s="100"/>
    </row>
    <row r="11" spans="1:8" ht="15">
      <c r="A11" s="2"/>
      <c r="B11" s="2"/>
      <c r="C11" s="10"/>
      <c r="D11" s="2"/>
      <c r="E11" s="2"/>
      <c r="F11" s="2"/>
      <c r="G11" s="2"/>
      <c r="H11" s="2"/>
    </row>
    <row r="12" spans="1:8" ht="31.5" customHeight="1">
      <c r="A12" s="84" t="s">
        <v>33</v>
      </c>
      <c r="B12" s="79" t="s">
        <v>34</v>
      </c>
      <c r="C12" s="84" t="s">
        <v>95</v>
      </c>
      <c r="D12" s="79" t="s">
        <v>35</v>
      </c>
      <c r="E12" s="79" t="s">
        <v>36</v>
      </c>
      <c r="F12" s="79" t="s">
        <v>37</v>
      </c>
      <c r="G12" s="79"/>
      <c r="H12" s="13"/>
    </row>
    <row r="13" spans="1:8" ht="79.5" customHeight="1">
      <c r="A13" s="94"/>
      <c r="B13" s="79"/>
      <c r="C13" s="102"/>
      <c r="D13" s="79"/>
      <c r="E13" s="79"/>
      <c r="F13" s="14" t="s">
        <v>38</v>
      </c>
      <c r="G13" s="15" t="s">
        <v>39</v>
      </c>
      <c r="H13" s="15" t="s">
        <v>40</v>
      </c>
    </row>
    <row r="14" spans="1:8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71.25">
      <c r="A15" s="40"/>
      <c r="B15" s="42" t="s">
        <v>121</v>
      </c>
      <c r="C15" s="43"/>
      <c r="D15" s="12">
        <v>2022</v>
      </c>
      <c r="E15" s="12">
        <v>2025</v>
      </c>
      <c r="F15" s="50">
        <f>'таблица 2'!D15</f>
        <v>406.3</v>
      </c>
      <c r="G15" s="12"/>
      <c r="H15" s="12" t="s">
        <v>99</v>
      </c>
    </row>
    <row r="16" spans="1:8" ht="15">
      <c r="A16" s="74" t="s">
        <v>100</v>
      </c>
      <c r="B16" s="104"/>
      <c r="C16" s="104"/>
      <c r="D16" s="104"/>
      <c r="E16" s="104"/>
      <c r="F16" s="104"/>
      <c r="G16" s="104"/>
      <c r="H16" s="105"/>
    </row>
    <row r="17" spans="1:8" s="46" customFormat="1" ht="60" customHeight="1">
      <c r="A17" s="84">
        <v>1</v>
      </c>
      <c r="B17" s="84" t="s">
        <v>125</v>
      </c>
      <c r="C17" s="84" t="s">
        <v>134</v>
      </c>
      <c r="D17" s="84">
        <v>2022</v>
      </c>
      <c r="E17" s="84">
        <v>2025</v>
      </c>
      <c r="F17" s="101">
        <f>'таблица 2'!D21</f>
        <v>156.3</v>
      </c>
      <c r="G17" s="101"/>
      <c r="H17" s="84" t="s">
        <v>99</v>
      </c>
    </row>
    <row r="18" spans="1:8" s="46" customFormat="1" ht="135" customHeight="1">
      <c r="A18" s="91"/>
      <c r="B18" s="91"/>
      <c r="C18" s="91"/>
      <c r="D18" s="91"/>
      <c r="E18" s="91"/>
      <c r="F18" s="91"/>
      <c r="G18" s="91"/>
      <c r="H18" s="91"/>
    </row>
    <row r="19" spans="1:8" s="46" customFormat="1" ht="267" customHeight="1">
      <c r="A19" s="60">
        <v>2</v>
      </c>
      <c r="B19" s="60" t="s">
        <v>126</v>
      </c>
      <c r="C19" s="60" t="s">
        <v>135</v>
      </c>
      <c r="D19" s="60">
        <v>2022</v>
      </c>
      <c r="E19" s="60">
        <v>2025</v>
      </c>
      <c r="F19" s="72">
        <f>'таблица 2'!D26</f>
        <v>150</v>
      </c>
      <c r="G19" s="71"/>
      <c r="H19" s="61"/>
    </row>
    <row r="20" spans="1:8" s="46" customFormat="1" ht="320.25" customHeight="1">
      <c r="A20" s="60">
        <v>3</v>
      </c>
      <c r="B20" s="55" t="s">
        <v>127</v>
      </c>
      <c r="C20" s="57" t="s">
        <v>137</v>
      </c>
      <c r="D20" s="55">
        <v>2022</v>
      </c>
      <c r="E20" s="55">
        <v>2025</v>
      </c>
      <c r="F20" s="72">
        <f>'таблица 2'!D31</f>
        <v>100</v>
      </c>
      <c r="G20" s="56"/>
      <c r="H20" s="56" t="s">
        <v>105</v>
      </c>
    </row>
    <row r="21" spans="1:8" s="45" customFormat="1" ht="45" customHeight="1">
      <c r="A21" s="12"/>
      <c r="B21" s="12" t="s">
        <v>101</v>
      </c>
      <c r="C21" s="49"/>
      <c r="D21" s="12">
        <v>2022</v>
      </c>
      <c r="E21" s="12">
        <v>2025</v>
      </c>
      <c r="F21" s="50">
        <f>F20+F17+F19</f>
        <v>406.3</v>
      </c>
      <c r="G21" s="50"/>
      <c r="H21" s="12"/>
    </row>
    <row r="22" spans="1:8" ht="15">
      <c r="A22" s="2"/>
      <c r="B22" s="2"/>
      <c r="C22" s="10"/>
      <c r="D22" s="2"/>
      <c r="E22" s="2"/>
      <c r="F22" s="2"/>
      <c r="G22" s="2"/>
      <c r="H22" s="2"/>
    </row>
    <row r="23" spans="1:8" ht="15" customHeight="1">
      <c r="A23" s="2"/>
      <c r="B23" s="2"/>
      <c r="C23" s="10"/>
      <c r="D23" s="2"/>
      <c r="E23" s="2"/>
      <c r="F23" s="2"/>
      <c r="G23" s="2"/>
      <c r="H23" s="2"/>
    </row>
    <row r="24" spans="1:8" ht="15">
      <c r="A24" s="2"/>
      <c r="B24" s="2"/>
      <c r="C24" s="10"/>
      <c r="D24" s="2"/>
      <c r="E24" s="2"/>
      <c r="F24" s="2"/>
      <c r="G24" s="2"/>
      <c r="H24" s="2"/>
    </row>
    <row r="25" spans="1:8" ht="15">
      <c r="A25" s="2"/>
      <c r="B25" s="2"/>
      <c r="C25" s="10"/>
      <c r="D25" s="2"/>
      <c r="E25" s="2"/>
      <c r="F25" s="2"/>
      <c r="G25" s="2"/>
      <c r="H25" s="2"/>
    </row>
    <row r="26" spans="1:8" ht="15" customHeight="1">
      <c r="A26" s="2"/>
      <c r="B26" s="2"/>
      <c r="C26" s="10"/>
      <c r="D26" s="2"/>
      <c r="E26" s="2"/>
      <c r="F26" s="2"/>
      <c r="G26" s="2"/>
      <c r="H26" s="2"/>
    </row>
    <row r="27" spans="1:8" ht="15">
      <c r="A27" s="2"/>
      <c r="B27" s="2"/>
      <c r="C27" s="10"/>
      <c r="D27" s="2"/>
      <c r="E27" s="2"/>
      <c r="F27" s="2"/>
      <c r="G27" s="2"/>
      <c r="H27" s="2"/>
    </row>
    <row r="28" spans="1:8" ht="15">
      <c r="A28" s="2"/>
      <c r="B28" s="2"/>
      <c r="C28" s="10"/>
      <c r="D28" s="2"/>
      <c r="E28" s="2"/>
      <c r="F28" s="2"/>
      <c r="G28" s="2"/>
      <c r="H28" s="2"/>
    </row>
    <row r="29" spans="1:8" ht="15" customHeight="1">
      <c r="A29" s="2"/>
      <c r="B29" s="2"/>
      <c r="C29" s="10"/>
      <c r="D29" s="2"/>
      <c r="E29" s="2"/>
      <c r="F29" s="2"/>
      <c r="G29" s="2"/>
      <c r="H29" s="2"/>
    </row>
  </sheetData>
  <sheetProtection/>
  <mergeCells count="24">
    <mergeCell ref="A8:H8"/>
    <mergeCell ref="A9:H9"/>
    <mergeCell ref="A16:H16"/>
    <mergeCell ref="G1:H1"/>
    <mergeCell ref="A3:H3"/>
    <mergeCell ref="A4:H4"/>
    <mergeCell ref="A5:H5"/>
    <mergeCell ref="A6:H6"/>
    <mergeCell ref="A7:H7"/>
    <mergeCell ref="A10:H10"/>
    <mergeCell ref="D12:D13"/>
    <mergeCell ref="E12:E13"/>
    <mergeCell ref="F12:G12"/>
    <mergeCell ref="A12:A13"/>
    <mergeCell ref="B12:B13"/>
    <mergeCell ref="C12:C13"/>
    <mergeCell ref="G17:G18"/>
    <mergeCell ref="H17:H18"/>
    <mergeCell ref="A17:A18"/>
    <mergeCell ref="B17:B18"/>
    <mergeCell ref="C17:C18"/>
    <mergeCell ref="D17:D18"/>
    <mergeCell ref="E17:E18"/>
    <mergeCell ref="F17:F1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0">
      <selection activeCell="I12" sqref="I12"/>
    </sheetView>
  </sheetViews>
  <sheetFormatPr defaultColWidth="9.140625" defaultRowHeight="15"/>
  <cols>
    <col min="1" max="1" width="9.2812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7" width="19.140625" style="0" customWidth="1"/>
    <col min="8" max="8" width="20.140625" style="0" customWidth="1"/>
    <col min="9" max="9" width="0" style="0" hidden="1" customWidth="1"/>
  </cols>
  <sheetData>
    <row r="1" spans="1:8" ht="15">
      <c r="A1" s="107" t="s">
        <v>51</v>
      </c>
      <c r="B1" s="107"/>
      <c r="C1" s="107"/>
      <c r="D1" s="107"/>
      <c r="E1" s="107"/>
      <c r="F1" s="107"/>
      <c r="G1" s="107"/>
      <c r="H1" s="107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106" t="s">
        <v>52</v>
      </c>
      <c r="B3" s="106"/>
      <c r="C3" s="106"/>
      <c r="D3" s="106"/>
      <c r="E3" s="106"/>
      <c r="F3" s="106"/>
      <c r="G3" s="106"/>
      <c r="H3" s="106"/>
    </row>
    <row r="4" spans="1:8" ht="15">
      <c r="A4" s="106" t="s">
        <v>96</v>
      </c>
      <c r="B4" s="106"/>
      <c r="C4" s="106"/>
      <c r="D4" s="106"/>
      <c r="E4" s="106"/>
      <c r="F4" s="106"/>
      <c r="G4" s="106"/>
      <c r="H4" s="106"/>
    </row>
    <row r="5" spans="1:8" ht="16.5" customHeight="1">
      <c r="A5" s="109" t="s">
        <v>128</v>
      </c>
      <c r="B5" s="109"/>
      <c r="C5" s="109"/>
      <c r="D5" s="109"/>
      <c r="E5" s="109"/>
      <c r="F5" s="109"/>
      <c r="G5" s="109"/>
      <c r="H5" s="109"/>
    </row>
    <row r="6" spans="1:8" ht="15">
      <c r="A6" s="108" t="s">
        <v>16</v>
      </c>
      <c r="B6" s="108"/>
      <c r="C6" s="108"/>
      <c r="D6" s="108"/>
      <c r="E6" s="108"/>
      <c r="F6" s="108"/>
      <c r="G6" s="108"/>
      <c r="H6" s="108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.75" customHeight="1">
      <c r="A8" s="79" t="s">
        <v>3</v>
      </c>
      <c r="B8" s="79" t="s">
        <v>53</v>
      </c>
      <c r="C8" s="79" t="s">
        <v>5</v>
      </c>
      <c r="D8" s="79" t="s">
        <v>6</v>
      </c>
      <c r="E8" s="79"/>
      <c r="F8" s="79"/>
      <c r="G8" s="79"/>
      <c r="H8" s="79"/>
    </row>
    <row r="9" spans="1:8" ht="30">
      <c r="A9" s="80"/>
      <c r="B9" s="79"/>
      <c r="C9" s="79"/>
      <c r="D9" s="11" t="s">
        <v>54</v>
      </c>
      <c r="E9" s="11" t="s">
        <v>8</v>
      </c>
      <c r="F9" s="11" t="s">
        <v>26</v>
      </c>
      <c r="G9" s="67" t="s">
        <v>112</v>
      </c>
      <c r="H9" s="11" t="s">
        <v>55</v>
      </c>
    </row>
    <row r="10" spans="1:8" s="45" customFormat="1" ht="57">
      <c r="A10" s="44"/>
      <c r="B10" s="12" t="s">
        <v>129</v>
      </c>
      <c r="C10" s="12"/>
      <c r="D10" s="12">
        <v>2021</v>
      </c>
      <c r="E10" s="12">
        <v>2022</v>
      </c>
      <c r="F10" s="12">
        <v>2023</v>
      </c>
      <c r="G10" s="12">
        <v>2024</v>
      </c>
      <c r="H10" s="12">
        <v>2025</v>
      </c>
    </row>
    <row r="11" spans="1:8" s="45" customFormat="1" ht="15">
      <c r="A11" s="74" t="s">
        <v>100</v>
      </c>
      <c r="B11" s="95"/>
      <c r="C11" s="95"/>
      <c r="D11" s="95"/>
      <c r="E11" s="95"/>
      <c r="F11" s="95"/>
      <c r="G11" s="95"/>
      <c r="H11" s="96"/>
    </row>
    <row r="12" spans="1:8" s="45" customFormat="1" ht="129">
      <c r="A12" s="44">
        <v>1</v>
      </c>
      <c r="B12" s="29" t="s">
        <v>131</v>
      </c>
      <c r="C12" s="12"/>
      <c r="D12" s="12"/>
      <c r="E12" s="12"/>
      <c r="F12" s="12"/>
      <c r="G12" s="12"/>
      <c r="H12" s="12"/>
    </row>
    <row r="13" spans="1:8" s="46" customFormat="1" ht="30" customHeight="1">
      <c r="A13" s="19" t="s">
        <v>102</v>
      </c>
      <c r="B13" s="17" t="s">
        <v>119</v>
      </c>
      <c r="C13" s="51" t="s">
        <v>104</v>
      </c>
      <c r="D13" s="40">
        <v>0</v>
      </c>
      <c r="E13" s="40">
        <v>0</v>
      </c>
      <c r="F13" s="40">
        <v>0</v>
      </c>
      <c r="G13" s="67">
        <v>1</v>
      </c>
      <c r="H13" s="40">
        <v>0</v>
      </c>
    </row>
    <row r="14" spans="1:8" s="46" customFormat="1" ht="46.5" customHeight="1">
      <c r="A14" s="19" t="s">
        <v>103</v>
      </c>
      <c r="B14" s="17" t="s">
        <v>118</v>
      </c>
      <c r="C14" s="40" t="s">
        <v>104</v>
      </c>
      <c r="D14" s="40">
        <v>2</v>
      </c>
      <c r="E14" s="40">
        <v>2</v>
      </c>
      <c r="F14" s="40">
        <v>2</v>
      </c>
      <c r="G14" s="67">
        <v>2</v>
      </c>
      <c r="H14" s="40">
        <v>2</v>
      </c>
    </row>
    <row r="15" spans="1:8" s="46" customFormat="1" ht="99.75">
      <c r="A15" s="65" t="s">
        <v>107</v>
      </c>
      <c r="B15" s="66" t="s">
        <v>123</v>
      </c>
      <c r="C15" s="58"/>
      <c r="D15" s="58"/>
      <c r="E15" s="58"/>
      <c r="F15" s="58"/>
      <c r="G15" s="67"/>
      <c r="H15" s="58"/>
    </row>
    <row r="16" spans="1:8" s="46" customFormat="1" ht="45">
      <c r="A16" s="64" t="s">
        <v>109</v>
      </c>
      <c r="B16" s="63" t="s">
        <v>115</v>
      </c>
      <c r="C16" s="58" t="s">
        <v>116</v>
      </c>
      <c r="D16" s="58">
        <v>5</v>
      </c>
      <c r="E16" s="58">
        <v>10</v>
      </c>
      <c r="F16" s="58">
        <v>10</v>
      </c>
      <c r="G16" s="67">
        <v>10</v>
      </c>
      <c r="H16" s="58">
        <v>10</v>
      </c>
    </row>
    <row r="17" spans="1:8" s="45" customFormat="1" ht="101.25" customHeight="1">
      <c r="A17" s="12">
        <v>3</v>
      </c>
      <c r="B17" s="16" t="s">
        <v>130</v>
      </c>
      <c r="C17" s="12"/>
      <c r="D17" s="12"/>
      <c r="E17" s="12"/>
      <c r="F17" s="12"/>
      <c r="G17" s="12"/>
      <c r="H17" s="12"/>
    </row>
    <row r="18" spans="1:8" s="45" customFormat="1" ht="45">
      <c r="A18" s="58" t="s">
        <v>108</v>
      </c>
      <c r="B18" s="28" t="s">
        <v>132</v>
      </c>
      <c r="C18" s="58" t="s">
        <v>104</v>
      </c>
      <c r="D18" s="58">
        <v>0</v>
      </c>
      <c r="E18" s="58">
        <v>1</v>
      </c>
      <c r="F18" s="58">
        <v>1</v>
      </c>
      <c r="G18" s="67">
        <v>1</v>
      </c>
      <c r="H18" s="58">
        <v>1</v>
      </c>
    </row>
    <row r="19" spans="1:8" s="46" customFormat="1" ht="36" customHeight="1">
      <c r="A19" s="40" t="s">
        <v>110</v>
      </c>
      <c r="B19" s="28" t="s">
        <v>114</v>
      </c>
      <c r="C19" s="40" t="s">
        <v>104</v>
      </c>
      <c r="D19" s="40">
        <v>2</v>
      </c>
      <c r="E19" s="40">
        <v>2</v>
      </c>
      <c r="F19" s="40">
        <v>2</v>
      </c>
      <c r="G19" s="67">
        <v>2</v>
      </c>
      <c r="H19" s="40">
        <v>2</v>
      </c>
    </row>
    <row r="20" spans="1:8" s="46" customFormat="1" ht="15">
      <c r="A20" s="2"/>
      <c r="B20" s="2"/>
      <c r="C20" s="2"/>
      <c r="D20" s="2"/>
      <c r="E20" s="2"/>
      <c r="F20" s="2"/>
      <c r="G20" s="2"/>
      <c r="H20" s="2"/>
    </row>
    <row r="21" spans="1:8" s="46" customFormat="1" ht="15">
      <c r="A21" s="2"/>
      <c r="B21" s="2"/>
      <c r="C21" s="2"/>
      <c r="D21" s="2"/>
      <c r="E21" s="2"/>
      <c r="F21" s="2"/>
      <c r="G21" s="2"/>
      <c r="H21" s="2"/>
    </row>
    <row r="22" spans="1:8" s="46" customFormat="1" ht="15">
      <c r="A22" s="2"/>
      <c r="B22" s="2"/>
      <c r="C22" s="2"/>
      <c r="D22" s="2"/>
      <c r="E22" s="2"/>
      <c r="F22" s="2"/>
      <c r="G22" s="2"/>
      <c r="H22" s="2"/>
    </row>
    <row r="23" spans="1:8" s="46" customFormat="1" ht="15">
      <c r="A23" s="2"/>
      <c r="B23" s="2"/>
      <c r="C23" s="2"/>
      <c r="D23" s="2"/>
      <c r="E23" s="2"/>
      <c r="F23" s="2"/>
      <c r="G23" s="2"/>
      <c r="H23" s="2"/>
    </row>
    <row r="24" spans="1:8" s="46" customFormat="1" ht="15">
      <c r="A24" s="2"/>
      <c r="B24" s="2"/>
      <c r="C24" s="2"/>
      <c r="D24" s="2"/>
      <c r="E24" s="2"/>
      <c r="F24" s="2"/>
      <c r="G24" s="2"/>
      <c r="H24" s="2"/>
    </row>
    <row r="25" spans="1:8" s="46" customFormat="1" ht="15">
      <c r="A25" s="2"/>
      <c r="B25" s="2"/>
      <c r="C25" s="2"/>
      <c r="D25" s="2"/>
      <c r="E25" s="2"/>
      <c r="F25" s="2"/>
      <c r="G25" s="2"/>
      <c r="H25" s="2"/>
    </row>
    <row r="26" spans="1:8" s="46" customFormat="1" ht="15">
      <c r="A26" s="2"/>
      <c r="B26" s="2"/>
      <c r="C26" s="2"/>
      <c r="D26" s="2"/>
      <c r="E26" s="2"/>
      <c r="F26" s="2"/>
      <c r="G26" s="2"/>
      <c r="H26" s="2"/>
    </row>
    <row r="27" spans="1:8" s="46" customFormat="1" ht="15">
      <c r="A27" s="2"/>
      <c r="B27" s="2"/>
      <c r="C27" s="2"/>
      <c r="D27" s="2"/>
      <c r="E27" s="2"/>
      <c r="F27" s="2"/>
      <c r="G27" s="2"/>
      <c r="H27" s="2"/>
    </row>
    <row r="28" spans="1:8" s="46" customFormat="1" ht="15">
      <c r="A28" s="2"/>
      <c r="B28" s="2"/>
      <c r="C28" s="2"/>
      <c r="D28" s="2"/>
      <c r="E28" s="2"/>
      <c r="F28" s="2"/>
      <c r="G28" s="2"/>
      <c r="H28" s="2"/>
    </row>
    <row r="29" spans="1:8" s="46" customFormat="1" ht="15">
      <c r="A29" s="2"/>
      <c r="B29" s="2"/>
      <c r="C29" s="2"/>
      <c r="D29" s="2"/>
      <c r="E29" s="2"/>
      <c r="F29" s="2"/>
      <c r="G29" s="2"/>
      <c r="H29" s="2"/>
    </row>
    <row r="30" spans="1:8" s="46" customFormat="1" ht="15">
      <c r="A30" s="2"/>
      <c r="B30" s="2"/>
      <c r="C30" s="2"/>
      <c r="D30" s="2"/>
      <c r="E30" s="2"/>
      <c r="F30" s="2"/>
      <c r="G30" s="2"/>
      <c r="H30" s="2"/>
    </row>
    <row r="31" spans="1:8" s="46" customFormat="1" ht="15">
      <c r="A31" s="2"/>
      <c r="B31" s="2"/>
      <c r="C31" s="2"/>
      <c r="D31" s="2"/>
      <c r="E31" s="2"/>
      <c r="F31" s="2"/>
      <c r="G31" s="2"/>
      <c r="H31" s="2"/>
    </row>
    <row r="32" spans="1:8" s="46" customFormat="1" ht="15">
      <c r="A32" s="2"/>
      <c r="B32" s="2"/>
      <c r="C32" s="2"/>
      <c r="D32" s="2"/>
      <c r="E32" s="2"/>
      <c r="F32" s="2"/>
      <c r="G32" s="2"/>
      <c r="H32" s="2"/>
    </row>
    <row r="33" spans="1:8" s="46" customFormat="1" ht="15">
      <c r="A33" s="2"/>
      <c r="B33" s="2"/>
      <c r="C33" s="2"/>
      <c r="D33" s="2"/>
      <c r="E33" s="2"/>
      <c r="F33" s="2"/>
      <c r="G33" s="2"/>
      <c r="H33" s="2"/>
    </row>
    <row r="34" spans="1:8" s="46" customFormat="1" ht="15">
      <c r="A34" s="2"/>
      <c r="B34" s="2"/>
      <c r="C34" s="2"/>
      <c r="D34" s="2"/>
      <c r="E34" s="2"/>
      <c r="F34" s="2"/>
      <c r="G34" s="2"/>
      <c r="H34" s="2"/>
    </row>
    <row r="35" spans="1:8" s="46" customFormat="1" ht="15">
      <c r="A35" s="2"/>
      <c r="B35" s="2"/>
      <c r="C35" s="2"/>
      <c r="D35" s="2"/>
      <c r="E35" s="2"/>
      <c r="F35" s="2"/>
      <c r="G35" s="2"/>
      <c r="H35" s="2"/>
    </row>
    <row r="36" spans="1:8" s="46" customFormat="1" ht="15">
      <c r="A36" s="2"/>
      <c r="B36" s="2"/>
      <c r="C36" s="2"/>
      <c r="D36" s="2"/>
      <c r="E36" s="2"/>
      <c r="F36" s="2"/>
      <c r="G36" s="2"/>
      <c r="H36" s="2"/>
    </row>
    <row r="37" spans="1:8" s="46" customFormat="1" ht="15">
      <c r="A37" s="2"/>
      <c r="B37" s="2"/>
      <c r="C37" s="2"/>
      <c r="D37" s="2"/>
      <c r="E37" s="2"/>
      <c r="F37" s="2"/>
      <c r="G37" s="2"/>
      <c r="H37" s="2"/>
    </row>
    <row r="38" spans="1:8" s="46" customFormat="1" ht="15">
      <c r="A38" s="2"/>
      <c r="B38" s="2"/>
      <c r="C38" s="2"/>
      <c r="D38" s="2"/>
      <c r="E38" s="2"/>
      <c r="F38" s="2"/>
      <c r="G38" s="2"/>
      <c r="H38" s="2"/>
    </row>
    <row r="39" spans="1:8" s="46" customFormat="1" ht="15">
      <c r="A39" s="2"/>
      <c r="B39" s="2"/>
      <c r="C39" s="2"/>
      <c r="D39" s="2"/>
      <c r="E39" s="2"/>
      <c r="F39" s="2"/>
      <c r="G39" s="2"/>
      <c r="H39" s="2"/>
    </row>
    <row r="40" spans="1:8" s="46" customFormat="1" ht="15">
      <c r="A40" s="2"/>
      <c r="B40" s="2"/>
      <c r="C40" s="2"/>
      <c r="D40" s="2"/>
      <c r="E40" s="2"/>
      <c r="F40" s="2"/>
      <c r="G40" s="2"/>
      <c r="H40" s="2"/>
    </row>
    <row r="41" spans="1:8" s="46" customFormat="1" ht="15">
      <c r="A41" s="2"/>
      <c r="B41" s="2"/>
      <c r="C41" s="2"/>
      <c r="D41" s="2"/>
      <c r="E41" s="2"/>
      <c r="F41" s="2"/>
      <c r="G41" s="2"/>
      <c r="H41" s="2"/>
    </row>
    <row r="42" spans="1:8" s="46" customFormat="1" ht="15">
      <c r="A42" s="2"/>
      <c r="B42" s="2"/>
      <c r="C42" s="2"/>
      <c r="D42" s="2"/>
      <c r="E42" s="2"/>
      <c r="F42" s="2"/>
      <c r="G42" s="2"/>
      <c r="H42" s="2"/>
    </row>
    <row r="43" spans="1:8" s="46" customFormat="1" ht="15">
      <c r="A43" s="2"/>
      <c r="B43" s="2"/>
      <c r="C43" s="2"/>
      <c r="D43" s="2"/>
      <c r="E43" s="2"/>
      <c r="F43" s="2"/>
      <c r="G43" s="2"/>
      <c r="H43" s="2"/>
    </row>
    <row r="44" spans="1:8" s="46" customFormat="1" ht="15">
      <c r="A44" s="2"/>
      <c r="B44" s="2"/>
      <c r="C44" s="2"/>
      <c r="D44" s="2"/>
      <c r="E44" s="2"/>
      <c r="F44" s="2"/>
      <c r="G44" s="2"/>
      <c r="H44" s="2"/>
    </row>
    <row r="45" spans="1:8" s="46" customFormat="1" ht="15">
      <c r="A45" s="2"/>
      <c r="B45" s="2"/>
      <c r="C45" s="2"/>
      <c r="D45" s="2"/>
      <c r="E45" s="2"/>
      <c r="F45" s="2"/>
      <c r="G45" s="2"/>
      <c r="H45" s="2"/>
    </row>
    <row r="46" spans="1:8" s="46" customFormat="1" ht="15">
      <c r="A46" s="2"/>
      <c r="B46" s="2"/>
      <c r="C46" s="2"/>
      <c r="D46" s="2"/>
      <c r="E46" s="2"/>
      <c r="F46" s="2"/>
      <c r="G46" s="2"/>
      <c r="H46" s="2"/>
    </row>
    <row r="47" spans="1:8" s="46" customFormat="1" ht="15">
      <c r="A47" s="2"/>
      <c r="B47" s="2"/>
      <c r="C47" s="2"/>
      <c r="D47" s="2"/>
      <c r="E47" s="2"/>
      <c r="F47" s="2"/>
      <c r="G47" s="2"/>
      <c r="H47" s="2"/>
    </row>
    <row r="48" spans="1:8" s="46" customFormat="1" ht="15">
      <c r="A48" s="2"/>
      <c r="B48" s="2"/>
      <c r="C48" s="2"/>
      <c r="D48" s="2"/>
      <c r="E48" s="2"/>
      <c r="F48" s="2"/>
      <c r="G48" s="2"/>
      <c r="H48" s="2"/>
    </row>
    <row r="49" spans="1:8" s="46" customFormat="1" ht="15">
      <c r="A49" s="2"/>
      <c r="B49" s="2"/>
      <c r="C49" s="2"/>
      <c r="D49" s="2"/>
      <c r="E49" s="2"/>
      <c r="F49" s="2"/>
      <c r="G49" s="2"/>
      <c r="H49" s="2"/>
    </row>
    <row r="50" spans="1:8" s="46" customFormat="1" ht="15">
      <c r="A50" s="2"/>
      <c r="B50" s="2"/>
      <c r="C50" s="2"/>
      <c r="D50" s="2"/>
      <c r="E50" s="2"/>
      <c r="F50" s="2"/>
      <c r="G50" s="2"/>
      <c r="H50" s="2"/>
    </row>
    <row r="51" spans="1:8" s="46" customFormat="1" ht="15">
      <c r="A51" s="2"/>
      <c r="B51" s="2"/>
      <c r="C51" s="2"/>
      <c r="D51" s="2"/>
      <c r="E51" s="2"/>
      <c r="F51" s="2"/>
      <c r="G51" s="2"/>
      <c r="H51" s="2"/>
    </row>
    <row r="52" spans="1:8" s="46" customFormat="1" ht="15">
      <c r="A52" s="2"/>
      <c r="B52" s="2"/>
      <c r="C52" s="2"/>
      <c r="D52" s="2"/>
      <c r="E52" s="2"/>
      <c r="F52" s="2"/>
      <c r="G52" s="2"/>
      <c r="H52" s="2"/>
    </row>
    <row r="53" spans="1:8" s="46" customFormat="1" ht="15">
      <c r="A53" s="2"/>
      <c r="B53" s="2"/>
      <c r="C53" s="2"/>
      <c r="D53" s="2"/>
      <c r="E53" s="2"/>
      <c r="F53" s="2"/>
      <c r="G53" s="2"/>
      <c r="H53" s="2"/>
    </row>
    <row r="54" spans="1:8" s="46" customFormat="1" ht="15">
      <c r="A54" s="2"/>
      <c r="B54" s="2"/>
      <c r="C54" s="2"/>
      <c r="D54" s="2"/>
      <c r="E54" s="2"/>
      <c r="F54" s="2"/>
      <c r="G54" s="2"/>
      <c r="H54" s="2"/>
    </row>
    <row r="55" spans="1:8" s="46" customFormat="1" ht="15">
      <c r="A55" s="2"/>
      <c r="B55" s="2"/>
      <c r="C55" s="2"/>
      <c r="D55" s="2"/>
      <c r="E55" s="2"/>
      <c r="F55" s="2"/>
      <c r="G55" s="2"/>
      <c r="H55" s="2"/>
    </row>
    <row r="56" spans="1:8" s="46" customFormat="1" ht="15">
      <c r="A56" s="2"/>
      <c r="B56" s="2"/>
      <c r="C56" s="2"/>
      <c r="D56" s="2"/>
      <c r="E56" s="2"/>
      <c r="F56" s="2"/>
      <c r="G56" s="2"/>
      <c r="H56" s="2"/>
    </row>
    <row r="57" spans="1:8" s="46" customFormat="1" ht="15">
      <c r="A57" s="2"/>
      <c r="B57" s="2"/>
      <c r="C57" s="2"/>
      <c r="D57" s="2"/>
      <c r="E57" s="2"/>
      <c r="F57" s="2"/>
      <c r="G57" s="2"/>
      <c r="H57" s="2"/>
    </row>
    <row r="58" spans="1:8" s="46" customFormat="1" ht="15">
      <c r="A58" s="2"/>
      <c r="B58" s="2"/>
      <c r="C58" s="2"/>
      <c r="D58" s="2"/>
      <c r="E58" s="2"/>
      <c r="F58" s="2"/>
      <c r="G58" s="2"/>
      <c r="H58" s="2"/>
    </row>
    <row r="59" spans="1:8" s="46" customFormat="1" ht="15">
      <c r="A59" s="2"/>
      <c r="B59" s="2"/>
      <c r="C59" s="2"/>
      <c r="D59" s="2"/>
      <c r="E59" s="2"/>
      <c r="F59" s="2"/>
      <c r="G59" s="2"/>
      <c r="H59" s="2"/>
    </row>
    <row r="60" spans="1:8" s="46" customFormat="1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</sheetData>
  <sheetProtection/>
  <mergeCells count="10">
    <mergeCell ref="A11:H11"/>
    <mergeCell ref="A3:H3"/>
    <mergeCell ref="A4:H4"/>
    <mergeCell ref="A8:A9"/>
    <mergeCell ref="A1:H1"/>
    <mergeCell ref="A6:H6"/>
    <mergeCell ref="A5:H5"/>
    <mergeCell ref="B8:B9"/>
    <mergeCell ref="C8:C9"/>
    <mergeCell ref="D8:H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80" zoomScaleSheetLayoutView="80" zoomScalePageLayoutView="0" workbookViewId="0" topLeftCell="A13">
      <selection activeCell="R1" sqref="R1:S1"/>
    </sheetView>
  </sheetViews>
  <sheetFormatPr defaultColWidth="9.14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8" t="s">
        <v>56</v>
      </c>
      <c r="S1" s="78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77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>
      <c r="A4" s="77" t="s">
        <v>58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5">
      <c r="A6" s="110" t="s">
        <v>60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15">
      <c r="A7" s="110" t="s">
        <v>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spans="1:19" ht="15">
      <c r="A8" s="110" t="s">
        <v>61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44.25" customHeight="1">
      <c r="A10" s="84" t="s">
        <v>33</v>
      </c>
      <c r="B10" s="79" t="s">
        <v>62</v>
      </c>
      <c r="C10" s="81" t="s">
        <v>63</v>
      </c>
      <c r="D10" s="82"/>
      <c r="E10" s="82"/>
      <c r="F10" s="82"/>
      <c r="G10" s="82"/>
      <c r="H10" s="81" t="s">
        <v>63</v>
      </c>
      <c r="I10" s="82"/>
      <c r="J10" s="82"/>
      <c r="K10" s="82"/>
      <c r="L10" s="82"/>
      <c r="M10" s="81" t="s">
        <v>63</v>
      </c>
      <c r="N10" s="82"/>
      <c r="O10" s="82"/>
      <c r="P10" s="82"/>
      <c r="Q10" s="82"/>
      <c r="R10" s="79" t="s">
        <v>64</v>
      </c>
      <c r="S10" s="79" t="s">
        <v>65</v>
      </c>
    </row>
    <row r="11" spans="1:19" ht="107.25" customHeight="1">
      <c r="A11" s="94"/>
      <c r="B11" s="79"/>
      <c r="C11" s="32" t="s">
        <v>28</v>
      </c>
      <c r="D11" s="33" t="s">
        <v>22</v>
      </c>
      <c r="E11" s="33" t="s">
        <v>23</v>
      </c>
      <c r="F11" s="33" t="s">
        <v>24</v>
      </c>
      <c r="G11" s="33" t="s">
        <v>25</v>
      </c>
      <c r="H11" s="32" t="s">
        <v>28</v>
      </c>
      <c r="I11" s="33" t="s">
        <v>22</v>
      </c>
      <c r="J11" s="33" t="s">
        <v>23</v>
      </c>
      <c r="K11" s="33" t="s">
        <v>24</v>
      </c>
      <c r="L11" s="33" t="s">
        <v>25</v>
      </c>
      <c r="M11" s="32" t="s">
        <v>28</v>
      </c>
      <c r="N11" s="33" t="s">
        <v>22</v>
      </c>
      <c r="O11" s="33" t="s">
        <v>23</v>
      </c>
      <c r="P11" s="33" t="s">
        <v>24</v>
      </c>
      <c r="Q11" s="34" t="s">
        <v>25</v>
      </c>
      <c r="R11" s="79"/>
      <c r="S11" s="79"/>
    </row>
    <row r="12" spans="1:1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</row>
    <row r="13" spans="1:19" ht="15">
      <c r="A13" s="13"/>
      <c r="B13" s="81" t="s">
        <v>10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</row>
    <row r="14" spans="1:19" ht="45">
      <c r="A14" s="13"/>
      <c r="B14" s="13" t="s">
        <v>41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1"/>
    </row>
    <row r="15" spans="1:19" ht="60">
      <c r="A15" s="13"/>
      <c r="B15" s="13" t="s">
        <v>42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1"/>
    </row>
    <row r="16" spans="1:19" ht="60">
      <c r="A16" s="11"/>
      <c r="B16" s="3" t="s">
        <v>43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1"/>
    </row>
    <row r="17" spans="1:19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1"/>
    </row>
    <row r="18" spans="1:19" ht="75">
      <c r="A18" s="13"/>
      <c r="B18" s="31" t="s">
        <v>44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"/>
      <c r="R18" s="13"/>
      <c r="S18" s="11"/>
    </row>
    <row r="19" spans="1:19" ht="15">
      <c r="A19" s="13"/>
      <c r="B19" s="13" t="s">
        <v>45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1"/>
    </row>
    <row r="20" spans="1:19" ht="15">
      <c r="A20" s="11"/>
      <c r="B20" s="13" t="s">
        <v>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1"/>
    </row>
    <row r="21" spans="1:19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5">
      <c r="A22" s="13"/>
      <c r="B22" s="13" t="s">
        <v>47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1"/>
    </row>
    <row r="23" spans="1:19" ht="45">
      <c r="A23" s="13"/>
      <c r="B23" s="31" t="s">
        <v>48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</row>
    <row r="24" spans="1:19" ht="45">
      <c r="A24" s="13"/>
      <c r="B24" s="13" t="s">
        <v>49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</row>
    <row r="25" spans="1:19" ht="1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</row>
    <row r="26" spans="1:19" ht="15">
      <c r="A26" s="5"/>
      <c r="B26" s="13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45">
      <c r="A27" s="13"/>
      <c r="B27" s="31" t="s">
        <v>66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</row>
    <row r="28" spans="1:19" ht="45">
      <c r="A28" s="13"/>
      <c r="B28" s="13" t="s">
        <v>69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1"/>
    </row>
    <row r="29" spans="1:19" ht="27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1"/>
    </row>
    <row r="30" spans="1:19" ht="15">
      <c r="A30" s="11"/>
      <c r="B30" s="31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</row>
    <row r="31" spans="1:19" ht="45">
      <c r="A31" s="5"/>
      <c r="B31" s="31" t="s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45">
      <c r="A32" s="13"/>
      <c r="B32" s="13" t="s">
        <v>68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</row>
    <row r="34" spans="1:19" ht="30">
      <c r="A34" s="13"/>
      <c r="B34" s="13" t="s">
        <v>50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/>
    </row>
    <row r="35" spans="1:19" ht="15">
      <c r="A35" s="11"/>
      <c r="B35" s="13" t="s">
        <v>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</row>
    <row r="36" spans="1:19" ht="15">
      <c r="A36" s="5"/>
      <c r="B36" s="13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1"/>
    </row>
    <row r="38" spans="1:19" ht="30">
      <c r="A38" s="13"/>
      <c r="B38" s="13" t="s">
        <v>70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/>
    </row>
    <row r="39" spans="1:19" ht="15">
      <c r="A39" s="13"/>
      <c r="B39" s="81" t="s">
        <v>12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</row>
    <row r="40" spans="1:19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</row>
    <row r="41" spans="1:19" ht="30">
      <c r="A41" s="5"/>
      <c r="B41" s="13" t="s">
        <v>71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/>
    </row>
    <row r="43" spans="1:19" ht="45">
      <c r="A43" s="13"/>
      <c r="B43" s="13" t="s">
        <v>72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1:1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</row>
    <row r="45" spans="1:19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/>
    </row>
    <row r="46" spans="1:19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1"/>
    </row>
    <row r="48" spans="1:1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1"/>
    </row>
    <row r="49" spans="1:1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"/>
    </row>
    <row r="50" spans="1:19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</row>
    <row r="51" spans="1:1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</row>
    <row r="53" spans="1:1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</row>
    <row r="54" spans="1:1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</row>
    <row r="55" spans="1:19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</row>
    <row r="56" spans="1:19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/>
  <mergeCells count="16">
    <mergeCell ref="A8:S8"/>
    <mergeCell ref="C10:G10"/>
    <mergeCell ref="H10:L10"/>
    <mergeCell ref="M10:Q10"/>
    <mergeCell ref="R10:R11"/>
    <mergeCell ref="S10:S11"/>
    <mergeCell ref="B13:S13"/>
    <mergeCell ref="B39:S39"/>
    <mergeCell ref="R1:S1"/>
    <mergeCell ref="A3:S3"/>
    <mergeCell ref="A4:S4"/>
    <mergeCell ref="A5:S5"/>
    <mergeCell ref="A6:S6"/>
    <mergeCell ref="A10:A11"/>
    <mergeCell ref="B10:B11"/>
    <mergeCell ref="A7:S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5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78" t="s">
        <v>73</v>
      </c>
      <c r="B1" s="78"/>
      <c r="C1" s="78"/>
      <c r="D1" s="78"/>
      <c r="E1" s="78"/>
      <c r="F1" s="78"/>
      <c r="G1" s="78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77" t="s">
        <v>74</v>
      </c>
      <c r="B3" s="77"/>
      <c r="C3" s="77"/>
      <c r="D3" s="77"/>
      <c r="E3" s="77"/>
      <c r="F3" s="77"/>
      <c r="G3" s="77"/>
    </row>
    <row r="4" spans="1:7" ht="15">
      <c r="A4" s="77" t="s">
        <v>75</v>
      </c>
      <c r="B4" s="77"/>
      <c r="C4" s="77"/>
      <c r="D4" s="77"/>
      <c r="E4" s="77"/>
      <c r="F4" s="77"/>
      <c r="G4" s="77"/>
    </row>
    <row r="5" spans="1:7" ht="15">
      <c r="A5" s="2"/>
      <c r="B5" s="2"/>
      <c r="C5" s="2"/>
      <c r="D5" s="2"/>
      <c r="E5" s="2"/>
      <c r="F5" s="2"/>
      <c r="G5" s="2"/>
    </row>
    <row r="6" spans="1:7" ht="45" customHeight="1">
      <c r="A6" s="79" t="s">
        <v>3</v>
      </c>
      <c r="B6" s="79" t="s">
        <v>4</v>
      </c>
      <c r="C6" s="79" t="s">
        <v>5</v>
      </c>
      <c r="D6" s="79" t="s">
        <v>76</v>
      </c>
      <c r="E6" s="79"/>
      <c r="F6" s="79"/>
      <c r="G6" s="84" t="s">
        <v>77</v>
      </c>
    </row>
    <row r="7" spans="1:7" ht="47.25" customHeight="1">
      <c r="A7" s="79"/>
      <c r="B7" s="79"/>
      <c r="C7" s="79"/>
      <c r="D7" s="79" t="s">
        <v>78</v>
      </c>
      <c r="E7" s="79" t="s">
        <v>79</v>
      </c>
      <c r="F7" s="79"/>
      <c r="G7" s="90"/>
    </row>
    <row r="8" spans="1:7" ht="15">
      <c r="A8" s="79"/>
      <c r="B8" s="79"/>
      <c r="C8" s="79"/>
      <c r="D8" s="79"/>
      <c r="E8" s="24" t="s">
        <v>80</v>
      </c>
      <c r="F8" s="11" t="s">
        <v>81</v>
      </c>
      <c r="G8" s="102"/>
    </row>
    <row r="9" spans="1:7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>
      <c r="A10" s="11"/>
      <c r="B10" s="112" t="s">
        <v>27</v>
      </c>
      <c r="C10" s="113"/>
      <c r="D10" s="113"/>
      <c r="E10" s="113"/>
      <c r="F10" s="113"/>
      <c r="G10" s="114"/>
    </row>
    <row r="11" spans="1:7" ht="15">
      <c r="A11" s="11" t="s">
        <v>82</v>
      </c>
      <c r="B11" s="11" t="s">
        <v>9</v>
      </c>
      <c r="C11" s="13"/>
      <c r="D11" s="13"/>
      <c r="E11" s="13"/>
      <c r="F11" s="13"/>
      <c r="G11" s="36"/>
    </row>
    <row r="12" spans="1:7" ht="15">
      <c r="A12" s="11"/>
      <c r="B12" s="11"/>
      <c r="C12" s="11"/>
      <c r="D12" s="11"/>
      <c r="E12" s="11"/>
      <c r="F12" s="11"/>
      <c r="G12" s="37"/>
    </row>
    <row r="13" spans="1:7" ht="15">
      <c r="A13" s="11"/>
      <c r="B13" s="112" t="s">
        <v>83</v>
      </c>
      <c r="C13" s="113"/>
      <c r="D13" s="113"/>
      <c r="E13" s="113"/>
      <c r="F13" s="113"/>
      <c r="G13" s="114"/>
    </row>
    <row r="14" spans="1:7" ht="15">
      <c r="A14" s="11"/>
      <c r="B14" s="11" t="s">
        <v>9</v>
      </c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</sheetData>
  <sheetProtection/>
  <mergeCells count="12">
    <mergeCell ref="E7:F7"/>
    <mergeCell ref="G6:G8"/>
    <mergeCell ref="A1:G1"/>
    <mergeCell ref="A3:G3"/>
    <mergeCell ref="A4:G4"/>
    <mergeCell ref="B10:G10"/>
    <mergeCell ref="B13:G13"/>
    <mergeCell ref="D6:F6"/>
    <mergeCell ref="A6:A8"/>
    <mergeCell ref="B6:B8"/>
    <mergeCell ref="C6:C8"/>
    <mergeCell ref="D7:D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7">
      <selection activeCell="F13" sqref="F13"/>
    </sheetView>
  </sheetViews>
  <sheetFormatPr defaultColWidth="9.14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2"/>
      <c r="B1" s="2"/>
      <c r="C1" s="2"/>
      <c r="D1" s="2"/>
      <c r="E1" s="2"/>
      <c r="F1" s="2"/>
      <c r="G1" s="78" t="s">
        <v>84</v>
      </c>
      <c r="H1" s="78"/>
      <c r="I1" s="78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77" t="s">
        <v>1</v>
      </c>
      <c r="B3" s="77"/>
      <c r="C3" s="77"/>
      <c r="D3" s="77"/>
      <c r="E3" s="77"/>
      <c r="F3" s="77"/>
      <c r="G3" s="77"/>
      <c r="H3" s="77"/>
      <c r="I3" s="77"/>
    </row>
    <row r="4" spans="1:9" ht="15">
      <c r="A4" s="77" t="s">
        <v>85</v>
      </c>
      <c r="B4" s="77"/>
      <c r="C4" s="77"/>
      <c r="D4" s="77"/>
      <c r="E4" s="77"/>
      <c r="F4" s="77"/>
      <c r="G4" s="77"/>
      <c r="H4" s="77"/>
      <c r="I4" s="77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90.75" customHeight="1">
      <c r="A6" s="38" t="s">
        <v>86</v>
      </c>
      <c r="B6" s="11" t="s">
        <v>87</v>
      </c>
      <c r="C6" s="11" t="s">
        <v>88</v>
      </c>
      <c r="D6" s="11" t="s">
        <v>89</v>
      </c>
      <c r="E6" s="39" t="s">
        <v>90</v>
      </c>
      <c r="F6" s="81" t="s">
        <v>91</v>
      </c>
      <c r="G6" s="83"/>
      <c r="H6" s="81" t="s">
        <v>92</v>
      </c>
      <c r="I6" s="83"/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0">
      <c r="A8" s="11"/>
      <c r="B8" s="13"/>
      <c r="C8" s="13"/>
      <c r="D8" s="13"/>
      <c r="E8" s="115">
        <v>2022</v>
      </c>
      <c r="F8" s="13" t="s">
        <v>94</v>
      </c>
      <c r="G8" s="13"/>
      <c r="H8" s="13" t="s">
        <v>94</v>
      </c>
      <c r="I8" s="11"/>
    </row>
    <row r="9" spans="1:9" ht="30">
      <c r="A9" s="11"/>
      <c r="B9" s="11"/>
      <c r="C9" s="11"/>
      <c r="D9" s="11"/>
      <c r="E9" s="116"/>
      <c r="F9" s="13" t="s">
        <v>93</v>
      </c>
      <c r="G9" s="11"/>
      <c r="H9" s="13" t="s">
        <v>93</v>
      </c>
      <c r="I9" s="11"/>
    </row>
    <row r="10" spans="1:9" ht="30">
      <c r="A10" s="11"/>
      <c r="B10" s="11"/>
      <c r="C10" s="11"/>
      <c r="D10" s="11"/>
      <c r="E10" s="84">
        <v>2023</v>
      </c>
      <c r="F10" s="30" t="s">
        <v>94</v>
      </c>
      <c r="G10" s="11"/>
      <c r="H10" s="30" t="s">
        <v>94</v>
      </c>
      <c r="I10" s="11"/>
    </row>
    <row r="11" spans="1:9" ht="30">
      <c r="A11" s="11"/>
      <c r="B11" s="13"/>
      <c r="C11" s="13"/>
      <c r="D11" s="13"/>
      <c r="E11" s="102"/>
      <c r="F11" s="13" t="s">
        <v>93</v>
      </c>
      <c r="G11" s="13"/>
      <c r="H11" s="13" t="s">
        <v>93</v>
      </c>
      <c r="I11" s="11"/>
    </row>
    <row r="12" spans="1:9" ht="30">
      <c r="A12" s="11"/>
      <c r="B12" s="11"/>
      <c r="C12" s="11"/>
      <c r="D12" s="11"/>
      <c r="E12" s="84">
        <v>2024</v>
      </c>
      <c r="F12" s="30" t="s">
        <v>94</v>
      </c>
      <c r="G12" s="11"/>
      <c r="H12" s="30" t="s">
        <v>94</v>
      </c>
      <c r="I12" s="11"/>
    </row>
    <row r="13" spans="1:9" ht="30">
      <c r="A13" s="11"/>
      <c r="B13" s="13"/>
      <c r="C13" s="13"/>
      <c r="D13" s="13"/>
      <c r="E13" s="102"/>
      <c r="F13" s="13" t="s">
        <v>93</v>
      </c>
      <c r="G13" s="13"/>
      <c r="H13" s="13" t="s">
        <v>93</v>
      </c>
      <c r="I13" s="11"/>
    </row>
    <row r="14" spans="1:9" ht="30">
      <c r="A14" s="73"/>
      <c r="B14" s="73"/>
      <c r="C14" s="73"/>
      <c r="D14" s="73"/>
      <c r="E14" s="84">
        <v>2025</v>
      </c>
      <c r="F14" s="30" t="s">
        <v>94</v>
      </c>
      <c r="G14" s="73"/>
      <c r="H14" s="30" t="s">
        <v>94</v>
      </c>
      <c r="I14" s="73"/>
    </row>
    <row r="15" spans="1:9" ht="30">
      <c r="A15" s="73"/>
      <c r="B15" s="13"/>
      <c r="C15" s="13"/>
      <c r="D15" s="13"/>
      <c r="E15" s="102"/>
      <c r="F15" s="13" t="s">
        <v>93</v>
      </c>
      <c r="G15" s="13"/>
      <c r="H15" s="13" t="s">
        <v>93</v>
      </c>
      <c r="I15" s="73"/>
    </row>
  </sheetData>
  <sheetProtection/>
  <mergeCells count="9">
    <mergeCell ref="E14:E15"/>
    <mergeCell ref="G1:I1"/>
    <mergeCell ref="A3:I3"/>
    <mergeCell ref="A4:I4"/>
    <mergeCell ref="E12:E13"/>
    <mergeCell ref="E8:E9"/>
    <mergeCell ref="F6:G6"/>
    <mergeCell ref="H6:I6"/>
    <mergeCell ref="E10:E11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2023-03-06T11:41:55Z</cp:lastPrinted>
  <dcterms:created xsi:type="dcterms:W3CDTF">2021-11-30T12:17:17Z</dcterms:created>
  <dcterms:modified xsi:type="dcterms:W3CDTF">2023-03-06T11:44:57Z</dcterms:modified>
  <cp:category/>
  <cp:version/>
  <cp:contentType/>
  <cp:contentStatus/>
</cp:coreProperties>
</file>